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10_事業\15_情報提供事業\10_ホームページ\home\ワードプレスへアップする画像等\2025\04\"/>
    </mc:Choice>
  </mc:AlternateContent>
  <xr:revisionPtr revIDLastSave="0" documentId="8_{691DE27B-E441-48C8-91F0-8042D5C526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ホームページ用(自動計算)" sheetId="2" r:id="rId1"/>
  </sheets>
  <definedNames>
    <definedName name="_xlnm.Print_Area" localSheetId="0">'ホームページ用(自動計算)'!$I$1:$AE$36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9" i="2" l="1"/>
  <c r="T21" i="2"/>
  <c r="X21" i="2" s="1"/>
  <c r="T19" i="2"/>
  <c r="X19" i="2" s="1"/>
  <c r="AE21" i="2"/>
  <c r="W21" i="2"/>
  <c r="W19" i="2"/>
  <c r="F21" i="2"/>
  <c r="F20" i="2"/>
  <c r="L30" i="2"/>
  <c r="L29" i="2"/>
  <c r="L28" i="2"/>
  <c r="V28" i="2"/>
  <c r="AD27" i="2"/>
  <c r="W27" i="2"/>
  <c r="T27" i="2"/>
  <c r="L27" i="2"/>
  <c r="AC14" i="2"/>
  <c r="L16" i="2"/>
  <c r="L15" i="2"/>
  <c r="AC13" i="2"/>
  <c r="L13" i="2"/>
  <c r="X6" i="2"/>
  <c r="X23" i="2" l="1"/>
  <c r="N10" i="2" s="1"/>
  <c r="T23" i="2"/>
  <c r="E22" i="2"/>
</calcChain>
</file>

<file path=xl/sharedStrings.xml><?xml version="1.0" encoding="utf-8"?>
<sst xmlns="http://schemas.openxmlformats.org/spreadsheetml/2006/main" count="54" uniqueCount="52">
  <si>
    <t>健康診断補助金　請求書</t>
    <rPh sb="0" eb="2">
      <t>ケンコウ</t>
    </rPh>
    <rPh sb="2" eb="4">
      <t>シンダン</t>
    </rPh>
    <rPh sb="4" eb="6">
      <t>ホジョ</t>
    </rPh>
    <rPh sb="6" eb="7">
      <t>キン</t>
    </rPh>
    <rPh sb="8" eb="10">
      <t>セイキュウ</t>
    </rPh>
    <phoneticPr fontId="6"/>
  </si>
  <si>
    <t>（一財）町田市勤労者福祉サービスセンター　理事長様</t>
    <rPh sb="1" eb="2">
      <t>イチ</t>
    </rPh>
    <rPh sb="21" eb="24">
      <t>リジチョウ</t>
    </rPh>
    <rPh sb="24" eb="25">
      <t>サマ</t>
    </rPh>
    <phoneticPr fontId="6"/>
  </si>
  <si>
    <t>下記金額の補助金を請求いたします。</t>
    <rPh sb="0" eb="2">
      <t>カキ</t>
    </rPh>
    <rPh sb="2" eb="4">
      <t>キンガク</t>
    </rPh>
    <rPh sb="5" eb="8">
      <t>ホジョキン</t>
    </rPh>
    <rPh sb="9" eb="11">
      <t>セイキュウ</t>
    </rPh>
    <phoneticPr fontId="6"/>
  </si>
  <si>
    <t>請求金額</t>
    <rPh sb="0" eb="2">
      <t>セイキュウ</t>
    </rPh>
    <phoneticPr fontId="6"/>
  </si>
  <si>
    <t>円</t>
    <rPh sb="0" eb="1">
      <t>エン</t>
    </rPh>
    <phoneticPr fontId="6"/>
  </si>
  <si>
    <t>事業所名</t>
    <rPh sb="0" eb="3">
      <t>ジギョウショ</t>
    </rPh>
    <rPh sb="3" eb="4">
      <t>メイ</t>
    </rPh>
    <phoneticPr fontId="6"/>
  </si>
  <si>
    <t>事業所番号</t>
    <rPh sb="0" eb="3">
      <t>ジギョウショ</t>
    </rPh>
    <rPh sb="3" eb="5">
      <t>バンゴウ</t>
    </rPh>
    <phoneticPr fontId="6"/>
  </si>
  <si>
    <t>事業所住所</t>
    <rPh sb="0" eb="3">
      <t>ジギョウショ</t>
    </rPh>
    <rPh sb="3" eb="5">
      <t>ジュウショ</t>
    </rPh>
    <phoneticPr fontId="6"/>
  </si>
  <si>
    <t>記入者名</t>
    <rPh sb="0" eb="2">
      <t>キニュウ</t>
    </rPh>
    <rPh sb="2" eb="3">
      <t>シャ</t>
    </rPh>
    <rPh sb="3" eb="4">
      <t>メイ</t>
    </rPh>
    <phoneticPr fontId="6"/>
  </si>
  <si>
    <t>電話番号</t>
    <rPh sb="0" eb="2">
      <t>デンワ</t>
    </rPh>
    <rPh sb="2" eb="4">
      <t>バンゴウ</t>
    </rPh>
    <phoneticPr fontId="6"/>
  </si>
  <si>
    <t>健診項目</t>
    <rPh sb="0" eb="2">
      <t>ケンシン</t>
    </rPh>
    <rPh sb="2" eb="4">
      <t>コウモク</t>
    </rPh>
    <phoneticPr fontId="6"/>
  </si>
  <si>
    <t>補助金額</t>
    <rPh sb="0" eb="3">
      <t>ホジョキン</t>
    </rPh>
    <rPh sb="3" eb="4">
      <t>ガク</t>
    </rPh>
    <phoneticPr fontId="6"/>
  </si>
  <si>
    <t>受診者数</t>
    <rPh sb="0" eb="3">
      <t>ジュシンシャ</t>
    </rPh>
    <rPh sb="3" eb="4">
      <t>カズ</t>
    </rPh>
    <phoneticPr fontId="6"/>
  </si>
  <si>
    <t>補助金額計</t>
    <rPh sb="0" eb="3">
      <t>ホジョキン</t>
    </rPh>
    <rPh sb="3" eb="4">
      <t>ガク</t>
    </rPh>
    <rPh sb="4" eb="5">
      <t>ケイ</t>
    </rPh>
    <phoneticPr fontId="6"/>
  </si>
  <si>
    <t>協会けんぽ「生活習慣病予防検診」</t>
    <rPh sb="0" eb="2">
      <t>キョウカイ</t>
    </rPh>
    <rPh sb="6" eb="8">
      <t>セイカツ</t>
    </rPh>
    <rPh sb="8" eb="10">
      <t>シュウカン</t>
    </rPh>
    <rPh sb="10" eb="11">
      <t>ビョウ</t>
    </rPh>
    <rPh sb="11" eb="13">
      <t>ヨボウ</t>
    </rPh>
    <rPh sb="13" eb="15">
      <t>ケンシン</t>
    </rPh>
    <phoneticPr fontId="9"/>
  </si>
  <si>
    <t>名</t>
    <rPh sb="0" eb="1">
      <t>メイ</t>
    </rPh>
    <phoneticPr fontId="6"/>
  </si>
  <si>
    <t>指定診療医療機関による健康診断</t>
    <rPh sb="0" eb="4">
      <t>シテイシンリョウ</t>
    </rPh>
    <rPh sb="4" eb="8">
      <t>イリョウキカン</t>
    </rPh>
    <rPh sb="11" eb="15">
      <t>ケンコウシンダン</t>
    </rPh>
    <phoneticPr fontId="6"/>
  </si>
  <si>
    <t>振込先</t>
    <rPh sb="0" eb="2">
      <t>フリコミ</t>
    </rPh>
    <rPh sb="2" eb="3">
      <t>サキ</t>
    </rPh>
    <phoneticPr fontId="6"/>
  </si>
  <si>
    <t>金融機関名</t>
    <rPh sb="0" eb="2">
      <t>キンユウ</t>
    </rPh>
    <rPh sb="2" eb="4">
      <t>キカン</t>
    </rPh>
    <rPh sb="4" eb="5">
      <t>メイ</t>
    </rPh>
    <phoneticPr fontId="6"/>
  </si>
  <si>
    <t>口座の種類</t>
    <rPh sb="0" eb="2">
      <t>コウザ</t>
    </rPh>
    <rPh sb="3" eb="5">
      <t>シュルイ</t>
    </rPh>
    <phoneticPr fontId="6"/>
  </si>
  <si>
    <t>口座番号</t>
    <rPh sb="0" eb="2">
      <t>コウザ</t>
    </rPh>
    <rPh sb="2" eb="4">
      <t>バンゴウ</t>
    </rPh>
    <phoneticPr fontId="6"/>
  </si>
  <si>
    <t>フリガナ</t>
    <phoneticPr fontId="6"/>
  </si>
  <si>
    <t>口座名義</t>
    <rPh sb="0" eb="2">
      <t>コウザ</t>
    </rPh>
    <rPh sb="2" eb="4">
      <t>メイギ</t>
    </rPh>
    <phoneticPr fontId="6"/>
  </si>
  <si>
    <t>〔健康診断補助金請求方法 ・ お支払等について〕</t>
    <rPh sb="1" eb="3">
      <t>ケンコウ</t>
    </rPh>
    <rPh sb="3" eb="5">
      <t>シンダン</t>
    </rPh>
    <rPh sb="5" eb="7">
      <t>ホジョ</t>
    </rPh>
    <rPh sb="7" eb="8">
      <t>キン</t>
    </rPh>
    <rPh sb="8" eb="10">
      <t>セイキュウ</t>
    </rPh>
    <rPh sb="10" eb="12">
      <t>ホウホウ</t>
    </rPh>
    <rPh sb="16" eb="18">
      <t>シハライ</t>
    </rPh>
    <rPh sb="18" eb="19">
      <t>トウ</t>
    </rPh>
    <phoneticPr fontId="6"/>
  </si>
  <si>
    <t>事業所名</t>
    <rPh sb="0" eb="4">
      <t>ジギョウショメイ</t>
    </rPh>
    <phoneticPr fontId="3"/>
  </si>
  <si>
    <t>印</t>
    <rPh sb="0" eb="1">
      <t>イン</t>
    </rPh>
    <phoneticPr fontId="6"/>
  </si>
  <si>
    <t>電話番号</t>
    <rPh sb="0" eb="4">
      <t>デンワバンゴウ</t>
    </rPh>
    <phoneticPr fontId="3"/>
  </si>
  <si>
    <t>事業所番号</t>
    <rPh sb="0" eb="3">
      <t>ジギョウショ</t>
    </rPh>
    <rPh sb="3" eb="5">
      <t>バンゴウ</t>
    </rPh>
    <phoneticPr fontId="3"/>
  </si>
  <si>
    <t>記入者名</t>
    <rPh sb="0" eb="2">
      <t>キニュウ</t>
    </rPh>
    <rPh sb="2" eb="3">
      <t>シャ</t>
    </rPh>
    <rPh sb="3" eb="4">
      <t>メイ</t>
    </rPh>
    <phoneticPr fontId="3"/>
  </si>
  <si>
    <t>住　　所</t>
    <rPh sb="0" eb="1">
      <t>ジュウ</t>
    </rPh>
    <rPh sb="3" eb="4">
      <t>ショ</t>
    </rPh>
    <phoneticPr fontId="3"/>
  </si>
  <si>
    <t>申 請 日</t>
    <rPh sb="0" eb="1">
      <t>サル</t>
    </rPh>
    <rPh sb="2" eb="3">
      <t>ショウ</t>
    </rPh>
    <rPh sb="4" eb="5">
      <t>ヒ</t>
    </rPh>
    <phoneticPr fontId="3"/>
  </si>
  <si>
    <t>事業者の情報</t>
    <rPh sb="0" eb="3">
      <t>ジギョウシャ</t>
    </rPh>
    <rPh sb="4" eb="6">
      <t>ジョウホウ</t>
    </rPh>
    <phoneticPr fontId="3"/>
  </si>
  <si>
    <t>振込先の口座情報</t>
    <rPh sb="0" eb="3">
      <t>フリコミサキ</t>
    </rPh>
    <rPh sb="4" eb="8">
      <t>コウザジョウホウ</t>
    </rPh>
    <phoneticPr fontId="3"/>
  </si>
  <si>
    <t>金融機関名</t>
    <rPh sb="0" eb="5">
      <t>キンユウキカンメイ</t>
    </rPh>
    <phoneticPr fontId="3"/>
  </si>
  <si>
    <t>支店名</t>
    <rPh sb="0" eb="3">
      <t>シテンメイ</t>
    </rPh>
    <phoneticPr fontId="3"/>
  </si>
  <si>
    <t>口座の種類</t>
    <rPh sb="0" eb="2">
      <t>コウザ</t>
    </rPh>
    <rPh sb="3" eb="5">
      <t>シュルイ</t>
    </rPh>
    <phoneticPr fontId="3"/>
  </si>
  <si>
    <t>口座番号</t>
    <rPh sb="0" eb="2">
      <t>コウザ</t>
    </rPh>
    <rPh sb="2" eb="4">
      <t>バンゴウ</t>
    </rPh>
    <phoneticPr fontId="3"/>
  </si>
  <si>
    <t>口座名義人</t>
    <rPh sb="0" eb="2">
      <t>コウザ</t>
    </rPh>
    <rPh sb="2" eb="5">
      <t>メイギニン</t>
    </rPh>
    <phoneticPr fontId="3"/>
  </si>
  <si>
    <t>フリガナ</t>
    <phoneticPr fontId="3"/>
  </si>
  <si>
    <t>協会けんぽ「生活習慣病予防検診」</t>
    <rPh sb="0" eb="2">
      <t>キョウカイ</t>
    </rPh>
    <rPh sb="6" eb="11">
      <t>セイカツシュウカンビョウ</t>
    </rPh>
    <rPh sb="11" eb="15">
      <t>ヨボウケンシン</t>
    </rPh>
    <phoneticPr fontId="3"/>
  </si>
  <si>
    <t>指定診療医療機関による健康診断</t>
    <rPh sb="0" eb="4">
      <t>シテイシンリョウ</t>
    </rPh>
    <rPh sb="4" eb="6">
      <t>イリョウ</t>
    </rPh>
    <rPh sb="6" eb="8">
      <t>キカン</t>
    </rPh>
    <rPh sb="11" eb="13">
      <t>ケンコウ</t>
    </rPh>
    <rPh sb="13" eb="15">
      <t>シンダン</t>
    </rPh>
    <phoneticPr fontId="3"/>
  </si>
  <si>
    <t>健康診断の受診者人数</t>
    <rPh sb="0" eb="4">
      <t>ケンコウシンダン</t>
    </rPh>
    <rPh sb="5" eb="8">
      <t>ジュシンシャ</t>
    </rPh>
    <rPh sb="8" eb="10">
      <t>ニンズウ</t>
    </rPh>
    <phoneticPr fontId="3"/>
  </si>
  <si>
    <t>人</t>
    <rPh sb="0" eb="1">
      <t>ニン</t>
    </rPh>
    <phoneticPr fontId="3"/>
  </si>
  <si>
    <t>20XX/XX/XX  で入力</t>
    <rPh sb="13" eb="15">
      <t>ニュウリョク</t>
    </rPh>
    <phoneticPr fontId="3"/>
  </si>
  <si>
    <t>「事業者の情報」「振込先の口座情報」「健康診断の受診者人数」の白セル
部分を入力（又はプルダウン選択）のうえ、紙出力して使用してください。</t>
    <rPh sb="1" eb="4">
      <t>ジギョウシャ</t>
    </rPh>
    <rPh sb="5" eb="7">
      <t>ジョウホウ</t>
    </rPh>
    <rPh sb="9" eb="12">
      <t>フリコミサキ</t>
    </rPh>
    <rPh sb="13" eb="17">
      <t>コウザジョウホウ</t>
    </rPh>
    <rPh sb="19" eb="23">
      <t>ケンコウシンダン</t>
    </rPh>
    <rPh sb="24" eb="29">
      <t>ジュシンシャニンズウ</t>
    </rPh>
    <rPh sb="31" eb="32">
      <t>シロ</t>
    </rPh>
    <rPh sb="35" eb="37">
      <t>ブブン</t>
    </rPh>
    <rPh sb="38" eb="40">
      <t>ニュウリョク</t>
    </rPh>
    <rPh sb="41" eb="42">
      <t>マタ</t>
    </rPh>
    <rPh sb="48" eb="50">
      <t>センタク</t>
    </rPh>
    <rPh sb="55" eb="56">
      <t>カミ</t>
    </rPh>
    <rPh sb="56" eb="58">
      <t>シュツリョク</t>
    </rPh>
    <rPh sb="60" eb="62">
      <t>シヨウ</t>
    </rPh>
    <phoneticPr fontId="3"/>
  </si>
  <si>
    <t>　　　　　　　　合　計　金　額</t>
    <rPh sb="8" eb="9">
      <t>ゴウ</t>
    </rPh>
    <rPh sb="10" eb="11">
      <t>ケイ</t>
    </rPh>
    <rPh sb="12" eb="13">
      <t>キン</t>
    </rPh>
    <rPh sb="14" eb="15">
      <t>ガク</t>
    </rPh>
    <phoneticPr fontId="3"/>
  </si>
  <si>
    <r>
      <t xml:space="preserve">  この請求書に必要事項を記入し、医療機関等が発行した請求明細書や領収書など…（</t>
    </r>
    <r>
      <rPr>
        <b/>
        <u/>
        <sz val="11"/>
        <rFont val="MS UI Gothic"/>
        <family val="3"/>
        <charset val="128"/>
      </rPr>
      <t>受診した個々の会員氏名</t>
    </r>
    <r>
      <rPr>
        <sz val="11"/>
        <rFont val="MS UI Gothic"/>
        <family val="3"/>
        <charset val="128"/>
      </rPr>
      <t xml:space="preserve">・
  </t>
    </r>
    <r>
      <rPr>
        <b/>
        <u/>
        <sz val="11"/>
        <rFont val="MS UI Gothic"/>
        <family val="3"/>
        <charset val="128"/>
      </rPr>
      <t>受診日</t>
    </r>
    <r>
      <rPr>
        <sz val="11"/>
        <rFont val="MS UI Gothic"/>
        <family val="3"/>
        <charset val="128"/>
      </rPr>
      <t>の記載があるもの）を添えて当センターに提出(郵送・ＦＡＸ・センター窓口)してください。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4" eb="7">
      <t>セイキュウショ</t>
    </rPh>
    <rPh sb="17" eb="19">
      <t>イリョウ</t>
    </rPh>
    <rPh sb="19" eb="21">
      <t>キカン</t>
    </rPh>
    <rPh sb="27" eb="29">
      <t>セイキュウ</t>
    </rPh>
    <rPh sb="29" eb="32">
      <t>メイサイショ</t>
    </rPh>
    <rPh sb="33" eb="36">
      <t>リョウシュウショ</t>
    </rPh>
    <rPh sb="40" eb="42">
      <t>ジュシン</t>
    </rPh>
    <rPh sb="44" eb="46">
      <t>ココ</t>
    </rPh>
    <rPh sb="55" eb="57">
      <t>ジュシン</t>
    </rPh>
    <rPh sb="57" eb="58">
      <t>ビ</t>
    </rPh>
    <rPh sb="59" eb="61">
      <t>キサイ</t>
    </rPh>
    <rPh sb="68" eb="69">
      <t>ソ</t>
    </rPh>
    <rPh sb="71" eb="72">
      <t>トウ</t>
    </rPh>
    <rPh sb="77" eb="79">
      <t>テイシュツ</t>
    </rPh>
    <rPh sb="80" eb="82">
      <t>ユウソウ</t>
    </rPh>
    <rPh sb="91" eb="93">
      <t>マドグチ</t>
    </rPh>
    <phoneticPr fontId="6"/>
  </si>
  <si>
    <r>
      <t xml:space="preserve">  注）領収書を証明書類として利用する場合、合計人数、合計金額等のみ記載の領収書など、・・・
　　　</t>
    </r>
    <r>
      <rPr>
        <u/>
        <sz val="11"/>
        <rFont val="MS UI Gothic"/>
        <family val="3"/>
        <charset val="128"/>
      </rPr>
      <t>”受診した個々の会員氏名の記載がないもの”は利用できません。</t>
    </r>
    <r>
      <rPr>
        <sz val="11"/>
        <rFont val="MS UI Gothic"/>
        <family val="3"/>
        <charset val="128"/>
      </rPr>
      <t>　　　　　　　　　　　　　　　　　　　　　　　　　　　　　</t>
    </r>
    <rPh sb="72" eb="74">
      <t>リヨウ</t>
    </rPh>
    <phoneticPr fontId="6"/>
  </si>
  <si>
    <t xml:space="preserve">  ★毎月、月末締めで、翌月２５日（当日が金融機関の休業日に当たる時は翌営業日）に、ご指定の金融機関口座に
     お振込みいたします。</t>
    <rPh sb="3" eb="5">
      <t>マイツキ</t>
    </rPh>
    <rPh sb="6" eb="8">
      <t>ゲツマツ</t>
    </rPh>
    <rPh sb="8" eb="9">
      <t>シ</t>
    </rPh>
    <rPh sb="12" eb="14">
      <t>ヨクゲツ</t>
    </rPh>
    <rPh sb="16" eb="17">
      <t>ニチ</t>
    </rPh>
    <rPh sb="18" eb="20">
      <t>トウジツ</t>
    </rPh>
    <rPh sb="21" eb="23">
      <t>キンユウ</t>
    </rPh>
    <rPh sb="23" eb="25">
      <t>キカン</t>
    </rPh>
    <rPh sb="26" eb="29">
      <t>キュウギョウビ</t>
    </rPh>
    <rPh sb="30" eb="31">
      <t>ア</t>
    </rPh>
    <rPh sb="33" eb="34">
      <t>トキ</t>
    </rPh>
    <rPh sb="35" eb="36">
      <t>ヨク</t>
    </rPh>
    <rPh sb="36" eb="39">
      <t>エイギョウビ</t>
    </rPh>
    <rPh sb="43" eb="45">
      <t>シテイ</t>
    </rPh>
    <rPh sb="46" eb="48">
      <t>キンユウ</t>
    </rPh>
    <rPh sb="48" eb="50">
      <t>キカン</t>
    </rPh>
    <rPh sb="50" eb="52">
      <t>コウザ</t>
    </rPh>
    <rPh sb="60" eb="62">
      <t>フリコ</t>
    </rPh>
    <phoneticPr fontId="6"/>
  </si>
  <si>
    <t>金融機関の種類</t>
    <rPh sb="0" eb="4">
      <t>キンユウキカン</t>
    </rPh>
    <rPh sb="5" eb="7">
      <t>シュルイ</t>
    </rPh>
    <phoneticPr fontId="3"/>
  </si>
  <si>
    <t>支店・出張所</t>
    <rPh sb="0" eb="2">
      <t>シテン</t>
    </rPh>
    <rPh sb="3" eb="6">
      <t>シュッチョウジョ</t>
    </rPh>
    <phoneticPr fontId="3"/>
  </si>
  <si>
    <t xml:space="preserve">  先頭の「0」は不要</t>
    <rPh sb="2" eb="4">
      <t>セントウ</t>
    </rPh>
    <rPh sb="9" eb="11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</si>
</sst>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#,###&quot;円&quot;"/>
    <numFmt numFmtId="178" formatCode="&quot;(&quot;#,###&quot;円)&quot;"/>
    <numFmt numFmtId="179" formatCode="#,###&quot;円 &quot;"/>
    <numFmt numFmtId="180" formatCode="#,##0_ "/>
  </numFmts>
  <fonts count="24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b/>
      <sz val="18"/>
      <name val="ＭＳ ゴシック"/>
      <family val="3"/>
      <charset val="128"/>
    </font>
    <font>
      <b/>
      <sz val="20"/>
      <name val="Yu Gothic Light"/>
      <family val="3"/>
      <charset val="128"/>
      <scheme val="maj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2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MS UI Gothic"/>
      <family val="3"/>
      <charset val="128"/>
    </font>
    <font>
      <sz val="12"/>
      <name val="MS UI Gothic"/>
      <family val="3"/>
      <charset val="128"/>
    </font>
    <font>
      <sz val="11"/>
      <name val="MS UI Gothic"/>
      <family val="3"/>
      <charset val="128"/>
    </font>
    <font>
      <b/>
      <u/>
      <sz val="11"/>
      <name val="MS UI Gothic"/>
      <family val="3"/>
      <charset val="128"/>
    </font>
    <font>
      <u/>
      <sz val="11"/>
      <name val="MS UI Gothic"/>
      <family val="3"/>
      <charset val="128"/>
    </font>
    <font>
      <sz val="12"/>
      <name val="HGS創英ﾌﾟﾚｾﾞﾝｽEB"/>
      <family val="1"/>
      <charset val="128"/>
    </font>
    <font>
      <b/>
      <sz val="12"/>
      <name val="ＭＳ Ｐゴシック"/>
      <family val="3"/>
      <charset val="128"/>
    </font>
    <font>
      <sz val="14"/>
      <name val="HGS創英ﾌﾟﾚｾﾞﾝｽEB"/>
      <family val="1"/>
      <charset val="128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Yu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23" fillId="0" borderId="0" applyFont="0" applyFill="0" applyBorder="0" applyAlignment="0" applyProtection="0">
      <alignment vertical="center"/>
    </xf>
  </cellStyleXfs>
  <cellXfs count="138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shrinkToFit="1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 shrinkToFit="1"/>
    </xf>
    <xf numFmtId="0" fontId="7" fillId="0" borderId="16" xfId="1" applyFont="1" applyBorder="1" applyAlignment="1">
      <alignment horizontal="center" vertical="center"/>
    </xf>
    <xf numFmtId="0" fontId="2" fillId="0" borderId="0" xfId="1" applyFont="1" applyAlignment="1">
      <alignment vertical="center" textRotation="255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vertical="center" textRotation="255"/>
    </xf>
    <xf numFmtId="0" fontId="1" fillId="0" borderId="0" xfId="1" applyAlignment="1">
      <alignment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7" fillId="0" borderId="0" xfId="1" applyFont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8" fillId="4" borderId="1" xfId="1" applyFont="1" applyFill="1" applyBorder="1" applyAlignment="1">
      <alignment horizontal="center" vertical="center"/>
    </xf>
    <xf numFmtId="0" fontId="18" fillId="4" borderId="1" xfId="1" applyFont="1" applyFill="1" applyBorder="1" applyAlignment="1">
      <alignment vertical="center"/>
    </xf>
    <xf numFmtId="0" fontId="18" fillId="4" borderId="19" xfId="1" applyFont="1" applyFill="1" applyBorder="1" applyAlignment="1">
      <alignment horizontal="center" vertical="center"/>
    </xf>
    <xf numFmtId="0" fontId="18" fillId="0" borderId="1" xfId="1" applyFont="1" applyBorder="1" applyAlignment="1" applyProtection="1">
      <alignment horizontal="center" vertical="center"/>
      <protection locked="0"/>
    </xf>
    <xf numFmtId="0" fontId="18" fillId="4" borderId="3" xfId="1" applyFont="1" applyFill="1" applyBorder="1" applyAlignment="1">
      <alignment horizontal="center" vertical="center"/>
    </xf>
    <xf numFmtId="178" fontId="18" fillId="4" borderId="4" xfId="1" applyNumberFormat="1" applyFont="1" applyFill="1" applyBorder="1" applyAlignment="1">
      <alignment horizontal="right" vertical="center"/>
    </xf>
    <xf numFmtId="0" fontId="2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10" fillId="0" borderId="0" xfId="1" applyFont="1" applyAlignment="1">
      <alignment vertical="top"/>
    </xf>
    <xf numFmtId="0" fontId="10" fillId="0" borderId="5" xfId="1" applyFont="1" applyBorder="1" applyAlignment="1">
      <alignment vertical="top"/>
    </xf>
    <xf numFmtId="0" fontId="18" fillId="0" borderId="3" xfId="1" applyFont="1" applyBorder="1" applyAlignment="1" applyProtection="1">
      <alignment horizontal="left" vertical="center"/>
      <protection locked="0"/>
    </xf>
    <xf numFmtId="0" fontId="18" fillId="0" borderId="3" xfId="1" applyFont="1" applyBorder="1" applyAlignment="1" applyProtection="1">
      <alignment vertical="center"/>
      <protection locked="0"/>
    </xf>
    <xf numFmtId="0" fontId="5" fillId="0" borderId="0" xfId="1" applyFont="1" applyAlignment="1">
      <alignment horizontal="center" shrinkToFit="1"/>
    </xf>
    <xf numFmtId="0" fontId="7" fillId="0" borderId="4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7" fillId="2" borderId="6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7" fillId="0" borderId="20" xfId="1" applyFont="1" applyBorder="1" applyAlignment="1">
      <alignment horizontal="right" vertical="center" wrapText="1"/>
    </xf>
    <xf numFmtId="0" fontId="7" fillId="0" borderId="5" xfId="1" applyFont="1" applyBorder="1" applyAlignment="1">
      <alignment horizontal="right" vertical="center" wrapText="1"/>
    </xf>
    <xf numFmtId="180" fontId="20" fillId="0" borderId="10" xfId="1" applyNumberFormat="1" applyFont="1" applyBorder="1" applyAlignment="1">
      <alignment horizontal="right" vertical="center"/>
    </xf>
    <xf numFmtId="180" fontId="20" fillId="0" borderId="5" xfId="1" applyNumberFormat="1" applyFont="1" applyBorder="1" applyAlignment="1">
      <alignment horizontal="right" vertical="center"/>
    </xf>
    <xf numFmtId="180" fontId="20" fillId="0" borderId="17" xfId="1" applyNumberFormat="1" applyFont="1" applyBorder="1" applyAlignment="1">
      <alignment horizontal="right" vertical="center"/>
    </xf>
    <xf numFmtId="180" fontId="20" fillId="0" borderId="8" xfId="1" applyNumberFormat="1" applyFont="1" applyBorder="1" applyAlignment="1">
      <alignment horizontal="right" vertical="center"/>
    </xf>
    <xf numFmtId="0" fontId="2" fillId="0" borderId="4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176" fontId="19" fillId="0" borderId="0" xfId="1" applyNumberFormat="1" applyFont="1" applyAlignment="1">
      <alignment horizontal="right" vertical="center" shrinkToFit="1"/>
    </xf>
    <xf numFmtId="0" fontId="19" fillId="0" borderId="0" xfId="1" applyFont="1" applyAlignment="1">
      <alignment horizontal="right" vertical="center" shrinkToFit="1"/>
    </xf>
    <xf numFmtId="0" fontId="7" fillId="0" borderId="15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 shrinkToFit="1"/>
    </xf>
    <xf numFmtId="0" fontId="7" fillId="0" borderId="6" xfId="1" applyFont="1" applyBorder="1" applyAlignment="1">
      <alignment horizontal="left" vertical="center" shrinkToFit="1"/>
    </xf>
    <xf numFmtId="0" fontId="7" fillId="0" borderId="4" xfId="1" applyFont="1" applyBorder="1" applyAlignment="1">
      <alignment horizontal="left" vertical="center" shrinkToFi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38" fontId="21" fillId="0" borderId="10" xfId="2" applyFont="1" applyBorder="1" applyAlignment="1">
      <alignment horizontal="right" vertical="center"/>
    </xf>
    <xf numFmtId="38" fontId="21" fillId="0" borderId="5" xfId="2" applyFont="1" applyBorder="1" applyAlignment="1">
      <alignment horizontal="right" vertical="center"/>
    </xf>
    <xf numFmtId="38" fontId="21" fillId="0" borderId="17" xfId="2" applyFont="1" applyBorder="1" applyAlignment="1">
      <alignment horizontal="right" vertical="center"/>
    </xf>
    <xf numFmtId="38" fontId="21" fillId="0" borderId="8" xfId="2" applyFont="1" applyBorder="1" applyAlignment="1">
      <alignment horizontal="right" vertical="center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0" borderId="10" xfId="1" applyFont="1" applyBorder="1" applyAlignment="1">
      <alignment horizontal="left" vertical="center" wrapText="1" shrinkToFit="1"/>
    </xf>
    <xf numFmtId="0" fontId="7" fillId="0" borderId="5" xfId="1" applyFont="1" applyBorder="1" applyAlignment="1">
      <alignment horizontal="left" vertical="center" wrapText="1" shrinkToFit="1"/>
    </xf>
    <xf numFmtId="0" fontId="7" fillId="0" borderId="17" xfId="1" applyFont="1" applyBorder="1" applyAlignment="1">
      <alignment horizontal="left" vertical="center" wrapText="1" shrinkToFit="1"/>
    </xf>
    <xf numFmtId="0" fontId="7" fillId="0" borderId="8" xfId="1" applyFont="1" applyBorder="1" applyAlignment="1">
      <alignment horizontal="left" vertical="center" wrapText="1" shrinkToFit="1"/>
    </xf>
    <xf numFmtId="0" fontId="18" fillId="0" borderId="1" xfId="1" applyFont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18" fillId="4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 shrinkToFit="1"/>
    </xf>
    <xf numFmtId="177" fontId="7" fillId="0" borderId="1" xfId="1" applyNumberFormat="1" applyFont="1" applyBorder="1" applyAlignment="1">
      <alignment horizontal="center" vertical="center"/>
    </xf>
    <xf numFmtId="0" fontId="20" fillId="0" borderId="10" xfId="1" applyFont="1" applyBorder="1" applyAlignment="1">
      <alignment horizontal="right" vertical="center"/>
    </xf>
    <xf numFmtId="0" fontId="20" fillId="0" borderId="5" xfId="1" applyFont="1" applyBorder="1" applyAlignment="1">
      <alignment horizontal="right" vertical="center"/>
    </xf>
    <xf numFmtId="0" fontId="20" fillId="0" borderId="18" xfId="1" applyFont="1" applyBorder="1" applyAlignment="1">
      <alignment horizontal="right" vertical="center"/>
    </xf>
    <xf numFmtId="0" fontId="20" fillId="0" borderId="0" xfId="1" applyFont="1" applyAlignment="1">
      <alignment horizontal="right" vertical="center"/>
    </xf>
    <xf numFmtId="0" fontId="20" fillId="0" borderId="17" xfId="1" applyFont="1" applyBorder="1" applyAlignment="1">
      <alignment horizontal="right" vertical="center"/>
    </xf>
    <xf numFmtId="0" fontId="20" fillId="0" borderId="8" xfId="1" applyFont="1" applyBorder="1" applyAlignment="1">
      <alignment horizontal="right" vertical="center"/>
    </xf>
    <xf numFmtId="0" fontId="2" fillId="0" borderId="3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18" fillId="4" borderId="3" xfId="1" applyFont="1" applyFill="1" applyBorder="1" applyAlignment="1">
      <alignment horizontal="left" vertical="center"/>
    </xf>
    <xf numFmtId="0" fontId="18" fillId="4" borderId="6" xfId="1" applyFont="1" applyFill="1" applyBorder="1" applyAlignment="1">
      <alignment horizontal="left" vertical="center"/>
    </xf>
    <xf numFmtId="0" fontId="18" fillId="4" borderId="4" xfId="1" applyFont="1" applyFill="1" applyBorder="1" applyAlignment="1">
      <alignment horizontal="left" vertical="center"/>
    </xf>
    <xf numFmtId="179" fontId="2" fillId="4" borderId="3" xfId="1" applyNumberFormat="1" applyFont="1" applyFill="1" applyBorder="1" applyAlignment="1">
      <alignment horizontal="right" vertical="center"/>
    </xf>
    <xf numFmtId="179" fontId="2" fillId="4" borderId="4" xfId="1" applyNumberFormat="1" applyFont="1" applyFill="1" applyBorder="1" applyAlignment="1">
      <alignment horizontal="right" vertical="center"/>
    </xf>
    <xf numFmtId="180" fontId="20" fillId="0" borderId="1" xfId="1" applyNumberFormat="1" applyFont="1" applyBorder="1" applyAlignment="1">
      <alignment horizontal="right" vertical="center"/>
    </xf>
    <xf numFmtId="180" fontId="20" fillId="0" borderId="3" xfId="1" applyNumberFormat="1" applyFont="1" applyBorder="1" applyAlignment="1">
      <alignment horizontal="right" vertical="center"/>
    </xf>
    <xf numFmtId="0" fontId="20" fillId="0" borderId="1" xfId="1" applyFont="1" applyBorder="1" applyAlignment="1">
      <alignment horizontal="right" vertical="center"/>
    </xf>
    <xf numFmtId="0" fontId="20" fillId="0" borderId="3" xfId="1" applyFont="1" applyBorder="1" applyAlignment="1">
      <alignment horizontal="right" vertical="center"/>
    </xf>
    <xf numFmtId="0" fontId="22" fillId="4" borderId="3" xfId="1" applyFont="1" applyFill="1" applyBorder="1" applyAlignment="1">
      <alignment horizontal="center" vertical="center"/>
    </xf>
    <xf numFmtId="0" fontId="22" fillId="4" borderId="4" xfId="1" applyFont="1" applyFill="1" applyBorder="1" applyAlignment="1">
      <alignment horizontal="center" vertical="center"/>
    </xf>
    <xf numFmtId="0" fontId="22" fillId="4" borderId="3" xfId="1" applyFont="1" applyFill="1" applyBorder="1" applyAlignment="1">
      <alignment horizontal="left" vertical="center"/>
    </xf>
    <xf numFmtId="0" fontId="22" fillId="4" borderId="6" xfId="1" applyFont="1" applyFill="1" applyBorder="1" applyAlignment="1">
      <alignment horizontal="left" vertical="center"/>
    </xf>
    <xf numFmtId="0" fontId="22" fillId="4" borderId="4" xfId="1" applyFont="1" applyFill="1" applyBorder="1" applyAlignment="1">
      <alignment horizontal="left" vertical="center"/>
    </xf>
    <xf numFmtId="0" fontId="18" fillId="5" borderId="0" xfId="1" applyFont="1" applyFill="1" applyAlignment="1">
      <alignment horizontal="left" vertical="center" wrapText="1"/>
    </xf>
    <xf numFmtId="0" fontId="18" fillId="5" borderId="0" xfId="1" applyFont="1" applyFill="1" applyAlignment="1">
      <alignment horizontal="left" vertical="center"/>
    </xf>
    <xf numFmtId="0" fontId="18" fillId="5" borderId="8" xfId="1" applyFont="1" applyFill="1" applyBorder="1" applyAlignment="1">
      <alignment horizontal="left" vertical="center"/>
    </xf>
    <xf numFmtId="176" fontId="18" fillId="0" borderId="3" xfId="1" applyNumberFormat="1" applyFont="1" applyBorder="1" applyAlignment="1" applyProtection="1">
      <alignment horizontal="left" vertical="center"/>
      <protection locked="0"/>
    </xf>
    <xf numFmtId="176" fontId="18" fillId="0" borderId="4" xfId="1" applyNumberFormat="1" applyFont="1" applyBorder="1" applyAlignment="1" applyProtection="1">
      <alignment horizontal="left" vertical="center"/>
      <protection locked="0"/>
    </xf>
    <xf numFmtId="176" fontId="22" fillId="4" borderId="3" xfId="1" applyNumberFormat="1" applyFont="1" applyFill="1" applyBorder="1" applyAlignment="1">
      <alignment horizontal="center" vertical="center"/>
    </xf>
    <xf numFmtId="176" fontId="22" fillId="4" borderId="4" xfId="1" applyNumberFormat="1" applyFont="1" applyFill="1" applyBorder="1" applyAlignment="1">
      <alignment horizontal="center" vertical="center"/>
    </xf>
    <xf numFmtId="49" fontId="18" fillId="0" borderId="1" xfId="1" applyNumberFormat="1" applyFont="1" applyBorder="1" applyAlignment="1" applyProtection="1">
      <alignment horizontal="left" vertical="center"/>
      <protection locked="0"/>
    </xf>
  </cellXfs>
  <cellStyles count="3">
    <cellStyle name="桁区切り" xfId="2" builtinId="6"/>
    <cellStyle name="標準" xfId="0" builtinId="0"/>
    <cellStyle name="標準_申請用紙" xfId="1" xr:uid="{0031C756-E664-4A14-8C97-35B78A180994}"/>
  </cellStyles>
  <dxfs count="0"/>
  <tableStyles count="0" defaultTableStyle="TableStyleMedium2" defaultPivotStyle="PivotStyleLight16"/>
  <colors>
    <mruColors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220980</xdr:colOff>
      <xdr:row>0</xdr:row>
      <xdr:rowOff>0</xdr:rowOff>
    </xdr:from>
    <xdr:ext cx="1402081" cy="949717"/>
    <xdr:pic>
      <xdr:nvPicPr>
        <xdr:cNvPr id="5" name="Picture 1">
          <a:extLst>
            <a:ext uri="{FF2B5EF4-FFF2-40B4-BE49-F238E27FC236}">
              <a16:creationId xmlns:a16="http://schemas.microsoft.com/office/drawing/2014/main" id="{B02121BE-8B1D-4974-92A7-1872BA190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01300" y="0"/>
          <a:ext cx="1402081" cy="949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9A37F-6249-4079-B6D7-AC2AD05A0C48}">
  <dimension ref="A1:AE36"/>
  <sheetViews>
    <sheetView tabSelected="1" workbookViewId="0">
      <selection activeCell="C8" sqref="C8:F8"/>
    </sheetView>
  </sheetViews>
  <sheetFormatPr defaultColWidth="9" defaultRowHeight="32.25" customHeight="1"/>
  <cols>
    <col min="1" max="1" width="3.69921875" style="1" customWidth="1"/>
    <col min="2" max="2" width="12.69921875" style="20" customWidth="1"/>
    <col min="3" max="3" width="22.69921875" style="1" customWidth="1"/>
    <col min="4" max="4" width="8.69921875" style="1" customWidth="1"/>
    <col min="5" max="5" width="7.69921875" style="1" customWidth="1"/>
    <col min="6" max="6" width="15.69921875" style="1" customWidth="1"/>
    <col min="7" max="8" width="9" style="1"/>
    <col min="9" max="31" width="3.69921875" style="1" customWidth="1"/>
    <col min="32" max="16384" width="9" style="1"/>
  </cols>
  <sheetData>
    <row r="1" spans="1:31" ht="19.95" customHeight="1">
      <c r="A1" s="28"/>
      <c r="B1" s="130" t="s">
        <v>44</v>
      </c>
      <c r="C1" s="131"/>
      <c r="D1" s="131"/>
      <c r="E1" s="131"/>
      <c r="F1" s="131"/>
      <c r="G1" s="28"/>
      <c r="H1" s="28"/>
    </row>
    <row r="2" spans="1:31" ht="19.95" customHeight="1">
      <c r="A2" s="28"/>
      <c r="B2" s="132"/>
      <c r="C2" s="132"/>
      <c r="D2" s="132"/>
      <c r="E2" s="132"/>
      <c r="F2" s="132"/>
      <c r="G2" s="28"/>
      <c r="H2" s="28"/>
    </row>
    <row r="3" spans="1:31" ht="19.95" customHeight="1">
      <c r="A3" s="28"/>
      <c r="B3" s="103" t="s">
        <v>31</v>
      </c>
      <c r="C3" s="103"/>
      <c r="D3" s="103"/>
      <c r="E3" s="103"/>
      <c r="F3" s="103"/>
      <c r="G3" s="28"/>
      <c r="H3" s="28"/>
      <c r="J3" s="2"/>
      <c r="K3" s="35" t="s">
        <v>0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2"/>
      <c r="AE3" s="2"/>
    </row>
    <row r="4" spans="1:31" ht="19.95" customHeight="1">
      <c r="A4" s="28"/>
      <c r="B4" s="24" t="s">
        <v>30</v>
      </c>
      <c r="C4" s="133"/>
      <c r="D4" s="134"/>
      <c r="E4" s="135" t="s">
        <v>43</v>
      </c>
      <c r="F4" s="136"/>
      <c r="G4" s="28"/>
      <c r="H4" s="28"/>
      <c r="I4" s="2"/>
      <c r="J4" s="2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2"/>
      <c r="AE4" s="2"/>
    </row>
    <row r="5" spans="1:31" ht="19.95" customHeight="1">
      <c r="A5" s="28"/>
      <c r="B5" s="22" t="s">
        <v>24</v>
      </c>
      <c r="C5" s="102"/>
      <c r="D5" s="102"/>
      <c r="E5" s="102"/>
      <c r="F5" s="102"/>
      <c r="G5" s="28"/>
      <c r="H5" s="28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2"/>
      <c r="AE5" s="2"/>
    </row>
    <row r="6" spans="1:31" s="4" customFormat="1" ht="19.95" customHeight="1">
      <c r="A6" s="29"/>
      <c r="B6" s="23" t="s">
        <v>27</v>
      </c>
      <c r="C6" s="137"/>
      <c r="D6" s="137"/>
      <c r="E6" s="137"/>
      <c r="F6" s="137"/>
      <c r="G6" s="29"/>
      <c r="H6" s="29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/>
      <c r="V6" s="19"/>
      <c r="W6" s="19"/>
      <c r="X6" s="68">
        <f>C4</f>
        <v>0</v>
      </c>
      <c r="Y6" s="69"/>
      <c r="Z6" s="69"/>
      <c r="AA6" s="69"/>
      <c r="AB6" s="69"/>
      <c r="AC6" s="69"/>
      <c r="AD6" s="69"/>
      <c r="AE6" s="69"/>
    </row>
    <row r="7" spans="1:31" s="4" customFormat="1" ht="19.95" customHeight="1">
      <c r="A7" s="29"/>
      <c r="B7" s="22" t="s">
        <v>29</v>
      </c>
      <c r="C7" s="102"/>
      <c r="D7" s="102"/>
      <c r="E7" s="102"/>
      <c r="F7" s="102"/>
      <c r="G7" s="29"/>
      <c r="H7" s="29"/>
      <c r="J7" s="4" t="s">
        <v>1</v>
      </c>
    </row>
    <row r="8" spans="1:31" s="4" customFormat="1" ht="19.95" customHeight="1">
      <c r="A8" s="29"/>
      <c r="B8" s="22" t="s">
        <v>26</v>
      </c>
      <c r="C8" s="137"/>
      <c r="D8" s="137"/>
      <c r="E8" s="137"/>
      <c r="F8" s="137"/>
      <c r="G8" s="29"/>
      <c r="H8" s="29"/>
      <c r="J8" s="8" t="s">
        <v>2</v>
      </c>
      <c r="O8" s="5"/>
      <c r="P8" s="5"/>
      <c r="Q8" s="5"/>
      <c r="R8" s="5"/>
      <c r="S8" s="5"/>
      <c r="T8" s="5"/>
      <c r="U8" s="5"/>
      <c r="V8" s="5"/>
      <c r="W8" s="7"/>
      <c r="X8" s="7"/>
      <c r="Y8" s="7"/>
      <c r="Z8" s="7"/>
      <c r="AA8" s="7"/>
      <c r="AB8" s="7"/>
      <c r="AC8" s="7"/>
    </row>
    <row r="9" spans="1:31" s="4" customFormat="1" ht="19.95" customHeight="1">
      <c r="A9" s="29"/>
      <c r="B9" s="22" t="s">
        <v>28</v>
      </c>
      <c r="C9" s="102"/>
      <c r="D9" s="102"/>
      <c r="E9" s="102"/>
      <c r="F9" s="102"/>
      <c r="G9" s="29"/>
      <c r="H9" s="29"/>
    </row>
    <row r="10" spans="1:31" s="4" customFormat="1" ht="19.95" customHeight="1">
      <c r="A10" s="29"/>
      <c r="B10" s="28"/>
      <c r="C10" s="29"/>
      <c r="D10" s="29"/>
      <c r="E10" s="29"/>
      <c r="F10" s="29"/>
      <c r="G10" s="29"/>
      <c r="H10" s="29"/>
      <c r="K10" s="78" t="s">
        <v>3</v>
      </c>
      <c r="L10" s="79"/>
      <c r="M10" s="80"/>
      <c r="N10" s="85">
        <f>X23</f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54" t="s">
        <v>4</v>
      </c>
      <c r="AC10" s="56"/>
    </row>
    <row r="11" spans="1:31" s="4" customFormat="1" ht="19.95" customHeight="1">
      <c r="A11" s="29"/>
      <c r="B11" s="103" t="s">
        <v>32</v>
      </c>
      <c r="C11" s="103"/>
      <c r="D11" s="103"/>
      <c r="E11" s="103"/>
      <c r="F11" s="103"/>
      <c r="G11" s="29"/>
      <c r="H11" s="29"/>
      <c r="K11" s="81"/>
      <c r="L11" s="82"/>
      <c r="M11" s="83"/>
      <c r="N11" s="87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4"/>
      <c r="AC11" s="72"/>
    </row>
    <row r="12" spans="1:31" s="4" customFormat="1" ht="19.95" customHeight="1">
      <c r="A12" s="29"/>
      <c r="B12" s="22" t="s">
        <v>33</v>
      </c>
      <c r="C12" s="34"/>
      <c r="D12" s="125" t="s">
        <v>49</v>
      </c>
      <c r="E12" s="126"/>
      <c r="F12" s="25"/>
      <c r="G12" s="29"/>
      <c r="H12" s="29"/>
      <c r="I12" s="9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2"/>
      <c r="AC12" s="32"/>
    </row>
    <row r="13" spans="1:31" s="4" customFormat="1" ht="19.95" customHeight="1">
      <c r="A13" s="29"/>
      <c r="B13" s="22" t="s">
        <v>34</v>
      </c>
      <c r="C13" s="34"/>
      <c r="D13" s="125" t="s">
        <v>50</v>
      </c>
      <c r="E13" s="126"/>
      <c r="F13" s="25"/>
      <c r="G13" s="29"/>
      <c r="H13" s="29"/>
      <c r="I13" s="92" t="s">
        <v>5</v>
      </c>
      <c r="J13" s="93"/>
      <c r="K13" s="94"/>
      <c r="L13" s="98" t="str">
        <f>" "&amp;C5</f>
        <v xml:space="preserve"> </v>
      </c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56" t="s">
        <v>25</v>
      </c>
      <c r="Y13" s="38" t="s">
        <v>6</v>
      </c>
      <c r="Z13" s="38"/>
      <c r="AA13" s="38"/>
      <c r="AB13" s="38"/>
      <c r="AC13" s="89">
        <f>C6</f>
        <v>0</v>
      </c>
      <c r="AD13" s="90"/>
      <c r="AE13" s="91"/>
    </row>
    <row r="14" spans="1:31" s="4" customFormat="1" ht="19.95" customHeight="1">
      <c r="A14" s="29"/>
      <c r="B14" s="22" t="s">
        <v>35</v>
      </c>
      <c r="C14" s="102"/>
      <c r="D14" s="102"/>
      <c r="E14" s="102"/>
      <c r="F14" s="102"/>
      <c r="G14" s="29"/>
      <c r="H14" s="29"/>
      <c r="I14" s="95"/>
      <c r="J14" s="96"/>
      <c r="K14" s="97"/>
      <c r="L14" s="100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72"/>
      <c r="Y14" s="38" t="s">
        <v>8</v>
      </c>
      <c r="Z14" s="38"/>
      <c r="AA14" s="38"/>
      <c r="AB14" s="38"/>
      <c r="AC14" s="42">
        <f>C9</f>
        <v>0</v>
      </c>
      <c r="AD14" s="43"/>
      <c r="AE14" s="44"/>
    </row>
    <row r="15" spans="1:31" s="4" customFormat="1" ht="19.95" customHeight="1">
      <c r="A15" s="29"/>
      <c r="B15" s="22" t="s">
        <v>36</v>
      </c>
      <c r="C15" s="33"/>
      <c r="D15" s="127" t="s">
        <v>51</v>
      </c>
      <c r="E15" s="128"/>
      <c r="F15" s="129"/>
      <c r="G15" s="29"/>
      <c r="H15" s="29"/>
      <c r="I15" s="39" t="s">
        <v>7</v>
      </c>
      <c r="J15" s="40"/>
      <c r="K15" s="41"/>
      <c r="L15" s="75" t="str">
        <f>" "&amp;C7</f>
        <v xml:space="preserve"> </v>
      </c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7"/>
      <c r="X15" s="10"/>
      <c r="Y15" s="10"/>
      <c r="Z15" s="10"/>
      <c r="AA15" s="10"/>
      <c r="AB15" s="10"/>
      <c r="AC15" s="10"/>
      <c r="AD15" s="10"/>
      <c r="AE15" s="10"/>
    </row>
    <row r="16" spans="1:31" s="4" customFormat="1" ht="19.95" customHeight="1">
      <c r="A16" s="29"/>
      <c r="B16" s="22" t="s">
        <v>37</v>
      </c>
      <c r="C16" s="102"/>
      <c r="D16" s="102"/>
      <c r="E16" s="102"/>
      <c r="F16" s="102"/>
      <c r="G16" s="29"/>
      <c r="H16" s="29"/>
      <c r="I16" s="39" t="s">
        <v>9</v>
      </c>
      <c r="J16" s="40"/>
      <c r="K16" s="41"/>
      <c r="L16" s="114" t="str">
        <f>" "&amp;C8</f>
        <v xml:space="preserve"> </v>
      </c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66"/>
    </row>
    <row r="17" spans="1:31" s="4" customFormat="1" ht="19.95" customHeight="1">
      <c r="A17" s="29"/>
      <c r="B17" s="22" t="s">
        <v>38</v>
      </c>
      <c r="C17" s="102"/>
      <c r="D17" s="102"/>
      <c r="E17" s="102"/>
      <c r="F17" s="102"/>
      <c r="G17" s="29"/>
      <c r="H17" s="29"/>
    </row>
    <row r="18" spans="1:31" s="4" customFormat="1" ht="19.95" customHeight="1">
      <c r="A18" s="29"/>
      <c r="B18" s="30"/>
      <c r="C18" s="29"/>
      <c r="D18" s="29"/>
      <c r="E18" s="29"/>
      <c r="F18" s="29"/>
      <c r="G18" s="29"/>
      <c r="H18" s="29"/>
      <c r="I18" s="37" t="s">
        <v>10</v>
      </c>
      <c r="J18" s="37"/>
      <c r="K18" s="37"/>
      <c r="L18" s="37"/>
      <c r="M18" s="37"/>
      <c r="N18" s="37"/>
      <c r="O18" s="37"/>
      <c r="P18" s="37"/>
      <c r="Q18" s="37" t="s">
        <v>11</v>
      </c>
      <c r="R18" s="37"/>
      <c r="S18" s="37"/>
      <c r="T18" s="37" t="s">
        <v>12</v>
      </c>
      <c r="U18" s="37"/>
      <c r="V18" s="37"/>
      <c r="W18" s="37"/>
      <c r="X18" s="37" t="s">
        <v>13</v>
      </c>
      <c r="Y18" s="37"/>
      <c r="Z18" s="37"/>
      <c r="AA18" s="37"/>
      <c r="AB18" s="37"/>
      <c r="AC18" s="37"/>
      <c r="AD18" s="37"/>
      <c r="AE18" s="37"/>
    </row>
    <row r="19" spans="1:31" s="4" customFormat="1" ht="19.95" customHeight="1">
      <c r="A19" s="29"/>
      <c r="B19" s="103" t="s">
        <v>41</v>
      </c>
      <c r="C19" s="103"/>
      <c r="D19" s="104"/>
      <c r="E19" s="103"/>
      <c r="F19" s="103"/>
      <c r="G19" s="29"/>
      <c r="H19" s="29"/>
      <c r="I19" s="106" t="s">
        <v>14</v>
      </c>
      <c r="J19" s="106"/>
      <c r="K19" s="106"/>
      <c r="L19" s="106"/>
      <c r="M19" s="106"/>
      <c r="N19" s="106"/>
      <c r="O19" s="106"/>
      <c r="P19" s="106"/>
      <c r="Q19" s="107">
        <v>1000</v>
      </c>
      <c r="R19" s="107"/>
      <c r="S19" s="107"/>
      <c r="T19" s="108" t="str">
        <f>IF(D20="","",D20)</f>
        <v/>
      </c>
      <c r="U19" s="109"/>
      <c r="V19" s="109"/>
      <c r="W19" s="56" t="str">
        <f>IF(D20="","","名")</f>
        <v/>
      </c>
      <c r="X19" s="62" t="str">
        <f>IF(D20="","",Q19*T19)</f>
        <v/>
      </c>
      <c r="Y19" s="63"/>
      <c r="Z19" s="63"/>
      <c r="AA19" s="63"/>
      <c r="AB19" s="63"/>
      <c r="AC19" s="63"/>
      <c r="AD19" s="63"/>
      <c r="AE19" s="56" t="str">
        <f>IF(D20="","","円")</f>
        <v/>
      </c>
    </row>
    <row r="20" spans="1:31" s="4" customFormat="1" ht="19.95" customHeight="1">
      <c r="A20" s="29"/>
      <c r="B20" s="105" t="s">
        <v>39</v>
      </c>
      <c r="C20" s="105"/>
      <c r="D20" s="25"/>
      <c r="E20" s="26" t="s">
        <v>42</v>
      </c>
      <c r="F20" s="27">
        <f>D20*1000</f>
        <v>0</v>
      </c>
      <c r="G20" s="29"/>
      <c r="H20" s="29"/>
      <c r="I20" s="106"/>
      <c r="J20" s="106"/>
      <c r="K20" s="106"/>
      <c r="L20" s="106"/>
      <c r="M20" s="106"/>
      <c r="N20" s="106"/>
      <c r="O20" s="106"/>
      <c r="P20" s="106"/>
      <c r="Q20" s="107"/>
      <c r="R20" s="107"/>
      <c r="S20" s="107"/>
      <c r="T20" s="112"/>
      <c r="U20" s="113"/>
      <c r="V20" s="113"/>
      <c r="W20" s="72"/>
      <c r="X20" s="64"/>
      <c r="Y20" s="65"/>
      <c r="Z20" s="65"/>
      <c r="AA20" s="65"/>
      <c r="AB20" s="65"/>
      <c r="AC20" s="65"/>
      <c r="AD20" s="65"/>
      <c r="AE20" s="72"/>
    </row>
    <row r="21" spans="1:31" s="4" customFormat="1" ht="19.95" customHeight="1">
      <c r="A21" s="29"/>
      <c r="B21" s="105" t="s">
        <v>40</v>
      </c>
      <c r="C21" s="105"/>
      <c r="D21" s="25"/>
      <c r="E21" s="26" t="s">
        <v>42</v>
      </c>
      <c r="F21" s="27">
        <f>D21*1600</f>
        <v>0</v>
      </c>
      <c r="G21" s="29"/>
      <c r="H21" s="29"/>
      <c r="I21" s="45" t="s">
        <v>16</v>
      </c>
      <c r="J21" s="45"/>
      <c r="K21" s="45"/>
      <c r="L21" s="45"/>
      <c r="M21" s="45"/>
      <c r="N21" s="45"/>
      <c r="O21" s="45"/>
      <c r="P21" s="45"/>
      <c r="Q21" s="107">
        <v>1600</v>
      </c>
      <c r="R21" s="107"/>
      <c r="S21" s="107"/>
      <c r="T21" s="108" t="str">
        <f>IF(D21="","",D21)</f>
        <v/>
      </c>
      <c r="U21" s="109"/>
      <c r="V21" s="109"/>
      <c r="W21" s="56" t="str">
        <f>IF(D21="","","名")</f>
        <v/>
      </c>
      <c r="X21" s="62" t="str">
        <f>IF(D21="","",Q21*T21)</f>
        <v/>
      </c>
      <c r="Y21" s="63"/>
      <c r="Z21" s="63"/>
      <c r="AA21" s="63"/>
      <c r="AB21" s="63"/>
      <c r="AC21" s="63"/>
      <c r="AD21" s="63"/>
      <c r="AE21" s="56" t="str">
        <f>IF(D21="","","円")</f>
        <v/>
      </c>
    </row>
    <row r="22" spans="1:31" s="4" customFormat="1" ht="19.95" customHeight="1">
      <c r="A22" s="29"/>
      <c r="B22" s="116" t="s">
        <v>45</v>
      </c>
      <c r="C22" s="117"/>
      <c r="D22" s="118"/>
      <c r="E22" s="119">
        <f>F20+F21</f>
        <v>0</v>
      </c>
      <c r="F22" s="120"/>
      <c r="G22" s="29"/>
      <c r="H22" s="29"/>
      <c r="I22" s="45"/>
      <c r="J22" s="45"/>
      <c r="K22" s="45"/>
      <c r="L22" s="45"/>
      <c r="M22" s="45"/>
      <c r="N22" s="45"/>
      <c r="O22" s="45"/>
      <c r="P22" s="45"/>
      <c r="Q22" s="107"/>
      <c r="R22" s="107"/>
      <c r="S22" s="107"/>
      <c r="T22" s="110"/>
      <c r="U22" s="111"/>
      <c r="V22" s="111"/>
      <c r="W22" s="72"/>
      <c r="X22" s="64"/>
      <c r="Y22" s="65"/>
      <c r="Z22" s="65"/>
      <c r="AA22" s="65"/>
      <c r="AB22" s="65"/>
      <c r="AC22" s="65"/>
      <c r="AD22" s="65"/>
      <c r="AE22" s="72"/>
    </row>
    <row r="23" spans="1:31" s="4" customFormat="1" ht="19.95" customHeight="1">
      <c r="A23" s="29"/>
      <c r="B23" s="30"/>
      <c r="C23" s="29"/>
      <c r="D23" s="29"/>
      <c r="E23" s="29"/>
      <c r="F23" s="29"/>
      <c r="G23" s="29"/>
      <c r="H23" s="29"/>
      <c r="T23" s="123">
        <f>SUM(T19:V22)</f>
        <v>0</v>
      </c>
      <c r="U23" s="123"/>
      <c r="V23" s="124"/>
      <c r="W23" s="36" t="s">
        <v>15</v>
      </c>
      <c r="X23" s="121">
        <f>SUM(X19:AD22)</f>
        <v>0</v>
      </c>
      <c r="Y23" s="121"/>
      <c r="Z23" s="121"/>
      <c r="AA23" s="121"/>
      <c r="AB23" s="121"/>
      <c r="AC23" s="121"/>
      <c r="AD23" s="122"/>
      <c r="AE23" s="36" t="s">
        <v>4</v>
      </c>
    </row>
    <row r="24" spans="1:31" s="4" customFormat="1" ht="19.95" customHeight="1">
      <c r="A24" s="29"/>
      <c r="B24" s="30"/>
      <c r="C24" s="29"/>
      <c r="D24" s="29"/>
      <c r="E24" s="29"/>
      <c r="F24" s="29"/>
      <c r="G24" s="29"/>
      <c r="H24" s="29"/>
      <c r="T24" s="123"/>
      <c r="U24" s="123"/>
      <c r="V24" s="124"/>
      <c r="W24" s="36"/>
      <c r="X24" s="121"/>
      <c r="Y24" s="121"/>
      <c r="Z24" s="121"/>
      <c r="AA24" s="121"/>
      <c r="AB24" s="121"/>
      <c r="AC24" s="121"/>
      <c r="AD24" s="122"/>
      <c r="AE24" s="36"/>
    </row>
    <row r="25" spans="1:31" s="4" customFormat="1" ht="19.95" customHeight="1">
      <c r="A25" s="29"/>
      <c r="B25" s="30"/>
      <c r="C25" s="29"/>
      <c r="D25" s="29"/>
      <c r="E25" s="29"/>
      <c r="F25" s="29"/>
      <c r="G25" s="29"/>
      <c r="H25" s="29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s="4" customFormat="1" ht="19.95" customHeight="1">
      <c r="A26" s="29"/>
      <c r="B26" s="30"/>
      <c r="C26" s="29"/>
      <c r="D26" s="29"/>
      <c r="E26" s="29"/>
      <c r="F26" s="29"/>
      <c r="G26" s="29"/>
      <c r="H26" s="29"/>
      <c r="I26" s="37" t="s">
        <v>17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4" customFormat="1" ht="19.95" customHeight="1">
      <c r="B27" s="17"/>
      <c r="I27" s="46" t="s">
        <v>18</v>
      </c>
      <c r="J27" s="46"/>
      <c r="K27" s="47"/>
      <c r="L27" s="48" t="str">
        <f>" "&amp;C12</f>
        <v xml:space="preserve"> </v>
      </c>
      <c r="M27" s="48"/>
      <c r="N27" s="48"/>
      <c r="O27" s="48"/>
      <c r="P27" s="48"/>
      <c r="Q27" s="48"/>
      <c r="R27" s="48"/>
      <c r="S27" s="48"/>
      <c r="T27" s="54">
        <f>F12</f>
        <v>0</v>
      </c>
      <c r="U27" s="54"/>
      <c r="V27" s="55"/>
      <c r="W27" s="60">
        <f>C13</f>
        <v>0</v>
      </c>
      <c r="X27" s="61"/>
      <c r="Y27" s="61"/>
      <c r="Z27" s="61"/>
      <c r="AA27" s="61"/>
      <c r="AB27" s="61"/>
      <c r="AC27" s="61"/>
      <c r="AD27" s="54">
        <f>F13</f>
        <v>0</v>
      </c>
      <c r="AE27" s="56"/>
    </row>
    <row r="28" spans="1:31" s="4" customFormat="1" ht="19.95" customHeight="1">
      <c r="B28" s="17"/>
      <c r="I28" s="49" t="s">
        <v>19</v>
      </c>
      <c r="J28" s="49"/>
      <c r="K28" s="50"/>
      <c r="L28" s="36" t="str">
        <f>C14&amp;"口座"</f>
        <v>口座</v>
      </c>
      <c r="M28" s="51"/>
      <c r="N28" s="51"/>
      <c r="O28" s="51"/>
      <c r="P28" s="51"/>
      <c r="Q28" s="51"/>
      <c r="R28" s="51"/>
      <c r="S28" s="51" t="s">
        <v>20</v>
      </c>
      <c r="T28" s="51"/>
      <c r="U28" s="52"/>
      <c r="V28" s="66" t="str">
        <f>" "&amp;C15</f>
        <v xml:space="preserve"> </v>
      </c>
      <c r="W28" s="67"/>
      <c r="X28" s="67"/>
      <c r="Y28" s="67"/>
      <c r="Z28" s="67"/>
      <c r="AA28" s="67"/>
      <c r="AB28" s="67"/>
      <c r="AC28" s="67"/>
      <c r="AD28" s="67"/>
      <c r="AE28" s="67"/>
    </row>
    <row r="29" spans="1:31" s="4" customFormat="1" ht="19.95" customHeight="1">
      <c r="B29" s="17"/>
      <c r="I29" s="53" t="s">
        <v>21</v>
      </c>
      <c r="J29" s="54"/>
      <c r="K29" s="55"/>
      <c r="L29" s="73" t="str">
        <f>" "&amp;C17</f>
        <v xml:space="preserve"> </v>
      </c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</row>
    <row r="30" spans="1:31" s="4" customFormat="1" ht="19.95" customHeight="1">
      <c r="B30" s="17"/>
      <c r="I30" s="57" t="s">
        <v>22</v>
      </c>
      <c r="J30" s="57"/>
      <c r="K30" s="58"/>
      <c r="L30" s="70" t="str">
        <f>" "&amp;C16</f>
        <v xml:space="preserve"> </v>
      </c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</row>
    <row r="31" spans="1:31" ht="19.95" customHeight="1"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ht="19.95" customHeight="1">
      <c r="Y32" s="12"/>
    </row>
    <row r="33" spans="2:31" s="16" customFormat="1" ht="19.95" customHeight="1">
      <c r="B33" s="21"/>
      <c r="I33" s="13" t="s">
        <v>23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5"/>
      <c r="Z33" s="14"/>
      <c r="AA33" s="14"/>
      <c r="AB33" s="14"/>
      <c r="AC33" s="14"/>
      <c r="AD33" s="14"/>
      <c r="AE33" s="14"/>
    </row>
    <row r="34" spans="2:31" s="16" customFormat="1" ht="34.950000000000003" customHeight="1">
      <c r="B34" s="21"/>
      <c r="I34" s="59" t="s">
        <v>46</v>
      </c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</row>
    <row r="35" spans="2:31" s="16" customFormat="1" ht="34.950000000000003" customHeight="1">
      <c r="B35" s="21"/>
      <c r="I35" s="59" t="s">
        <v>47</v>
      </c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</row>
    <row r="36" spans="2:31" ht="34.950000000000003" customHeight="1">
      <c r="I36" s="59" t="s">
        <v>48</v>
      </c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</row>
  </sheetData>
  <sheetProtection sheet="1" objects="1" scenarios="1" selectLockedCells="1"/>
  <mergeCells count="74">
    <mergeCell ref="D12:E12"/>
    <mergeCell ref="D15:F15"/>
    <mergeCell ref="B1:F2"/>
    <mergeCell ref="C4:D4"/>
    <mergeCell ref="E4:F4"/>
    <mergeCell ref="C9:F9"/>
    <mergeCell ref="C8:F8"/>
    <mergeCell ref="C7:F7"/>
    <mergeCell ref="C6:F6"/>
    <mergeCell ref="C5:F5"/>
    <mergeCell ref="B3:F3"/>
    <mergeCell ref="B11:F11"/>
    <mergeCell ref="C14:F14"/>
    <mergeCell ref="D13:E13"/>
    <mergeCell ref="B22:D22"/>
    <mergeCell ref="E22:F22"/>
    <mergeCell ref="AE19:AE20"/>
    <mergeCell ref="X23:AD24"/>
    <mergeCell ref="T23:V24"/>
    <mergeCell ref="AE23:AE24"/>
    <mergeCell ref="W23:W24"/>
    <mergeCell ref="C16:F16"/>
    <mergeCell ref="C17:F17"/>
    <mergeCell ref="B19:F19"/>
    <mergeCell ref="B20:C20"/>
    <mergeCell ref="AD27:AE27"/>
    <mergeCell ref="I21:P22"/>
    <mergeCell ref="I19:P20"/>
    <mergeCell ref="Q21:S22"/>
    <mergeCell ref="Q19:S20"/>
    <mergeCell ref="T21:V22"/>
    <mergeCell ref="T19:V20"/>
    <mergeCell ref="W21:W22"/>
    <mergeCell ref="W19:W20"/>
    <mergeCell ref="X21:AD22"/>
    <mergeCell ref="L16:W16"/>
    <mergeCell ref="B21:C21"/>
    <mergeCell ref="K10:M11"/>
    <mergeCell ref="AB10:AC11"/>
    <mergeCell ref="N10:AA11"/>
    <mergeCell ref="AC14:AE14"/>
    <mergeCell ref="AC13:AE13"/>
    <mergeCell ref="I13:K14"/>
    <mergeCell ref="L13:V14"/>
    <mergeCell ref="W13:W14"/>
    <mergeCell ref="K3:AC4"/>
    <mergeCell ref="X6:AE6"/>
    <mergeCell ref="Y13:AB13"/>
    <mergeCell ref="I30:K30"/>
    <mergeCell ref="L30:AE30"/>
    <mergeCell ref="AE21:AE22"/>
    <mergeCell ref="I29:K29"/>
    <mergeCell ref="L29:AE29"/>
    <mergeCell ref="I26:AE26"/>
    <mergeCell ref="I27:K27"/>
    <mergeCell ref="L27:S27"/>
    <mergeCell ref="T27:V27"/>
    <mergeCell ref="L15:W15"/>
    <mergeCell ref="I28:K28"/>
    <mergeCell ref="L28:R28"/>
    <mergeCell ref="S28:U28"/>
    <mergeCell ref="I35:AE35"/>
    <mergeCell ref="I36:AE36"/>
    <mergeCell ref="I15:K15"/>
    <mergeCell ref="Y14:AB14"/>
    <mergeCell ref="W27:AC27"/>
    <mergeCell ref="X19:AD20"/>
    <mergeCell ref="I34:AE34"/>
    <mergeCell ref="V28:AE28"/>
    <mergeCell ref="I16:K16"/>
    <mergeCell ref="I18:P18"/>
    <mergeCell ref="Q18:S18"/>
    <mergeCell ref="T18:W18"/>
    <mergeCell ref="X18:AE18"/>
  </mergeCells>
  <phoneticPr fontId="3"/>
  <dataValidations count="6">
    <dataValidation imeMode="off" allowBlank="1" showInputMessage="1" showErrorMessage="1" sqref="V6:X6 D20:D21 C6:E6 C8:E8 E4 C4 C15:D15" xr:uid="{BE1116D7-C5F8-4733-8151-ED13CC1D0F4B}"/>
    <dataValidation imeMode="on" allowBlank="1" showInputMessage="1" showErrorMessage="1" sqref="C5:E5 C7:E7 C16:F16 C9:F9 C12:C13" xr:uid="{63CACD04-B153-4CA9-8055-90F8E7CB3ECC}"/>
    <dataValidation type="list" allowBlank="1" showInputMessage="1" showErrorMessage="1" sqref="F12" xr:uid="{631BB0E6-837C-489E-8457-1469BA396F62}">
      <formula1>"銀行,信用金庫,労働組合,農協"</formula1>
    </dataValidation>
    <dataValidation type="list" allowBlank="1" showInputMessage="1" showErrorMessage="1" sqref="F13" xr:uid="{291B5603-3C28-4965-A2BE-7D38ECBECF02}">
      <formula1>"支店,出張所"</formula1>
    </dataValidation>
    <dataValidation type="list" allowBlank="1" showInputMessage="1" showErrorMessage="1" sqref="C14:F14" xr:uid="{A256CE27-09D7-47A2-A5E6-6580A7558C69}">
      <formula1>"普通,当座,貯蓄"</formula1>
    </dataValidation>
    <dataValidation imeMode="fullKatakana" allowBlank="1" showInputMessage="1" showErrorMessage="1" sqref="C17:F17" xr:uid="{88155838-8A2C-4957-ACE5-5080DA68A574}"/>
  </dataValidations>
  <pageMargins left="0.43307086614173229" right="3.937007874015748E-2" top="0.35433070866141736" bottom="0.35433070866141736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ホームページ用(自動計算)</vt:lpstr>
      <vt:lpstr>'ホームページ用(自動計算)'!Print_Area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雅樹 高橋</cp:lastModifiedBy>
  <cp:lastPrinted>2025-04-01T01:58:00Z</cp:lastPrinted>
  <dcterms:created xsi:type="dcterms:W3CDTF">2015-06-05T18:19:34Z</dcterms:created>
  <dcterms:modified xsi:type="dcterms:W3CDTF">2025-04-01T02:17:53Z</dcterms:modified>
</cp:coreProperties>
</file>